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/EnzlPjoChd+ryBy00kCvuTXfpbBs5BnarI77nNZcts="/>
    </ext>
  </extLst>
</workbook>
</file>

<file path=xl/sharedStrings.xml><?xml version="1.0" encoding="utf-8"?>
<sst xmlns="http://schemas.openxmlformats.org/spreadsheetml/2006/main" count="23" uniqueCount="23">
  <si>
    <t>Enter the required data in the highlighted cells.  If you do not know the pump</t>
  </si>
  <si>
    <t>specific speed use the Ns calculator below.</t>
  </si>
  <si>
    <r>
      <rPr>
        <rFont val="Calibri"/>
        <b/>
        <color theme="1"/>
        <sz val="11.0"/>
      </rPr>
      <t>Thrust Factor (K</t>
    </r>
    <r>
      <rPr>
        <rFont val="Calibri"/>
        <b/>
        <color theme="1"/>
        <sz val="8.0"/>
      </rPr>
      <t>R</t>
    </r>
    <r>
      <rPr>
        <rFont val="Calibri"/>
        <b/>
        <color theme="1"/>
        <sz val="11.0"/>
      </rPr>
      <t>) @ flow point (from graph)</t>
    </r>
  </si>
  <si>
    <t>Head (H) per Stage @ flow point in feet</t>
  </si>
  <si>
    <t>Specific Gravity (S)</t>
  </si>
  <si>
    <t>Impeller Diameter (D2) in inches</t>
  </si>
  <si>
    <t>Impeller Width (b2) @ discharge in inches</t>
  </si>
  <si>
    <r>
      <rPr>
        <rFont val="Calibri"/>
        <b/>
        <color rgb="FFFF0000"/>
        <sz val="14.0"/>
      </rPr>
      <t>F</t>
    </r>
    <r>
      <rPr>
        <rFont val="Calibri"/>
        <b/>
        <color rgb="FFFF0000"/>
        <sz val="14.0"/>
        <vertAlign val="subscript"/>
      </rPr>
      <t>R</t>
    </r>
    <r>
      <rPr>
        <rFont val="Calibri"/>
        <b/>
        <color rgb="FFFF0000"/>
        <sz val="11.0"/>
        <vertAlign val="subscript"/>
      </rPr>
      <t xml:space="preserve">   </t>
    </r>
    <r>
      <rPr>
        <rFont val="Calibri"/>
        <b/>
        <color rgb="FFFF0000"/>
        <sz val="11.0"/>
      </rPr>
      <t>(Unbalanced Radial Thrust in lbf)   =</t>
    </r>
  </si>
  <si>
    <t>Instructions</t>
  </si>
  <si>
    <t>Enter the required data in the highlighted cells</t>
  </si>
  <si>
    <t>The numbers in (  ) are Pump Specific Speed (Ns).  The curves represent the radial thrust factor</t>
  </si>
  <si>
    <t>from 0 to 120% of BEP flow for that particular specific speed.  Select a point on the X axis that</t>
  </si>
  <si>
    <t>Pump RPM (N)</t>
  </si>
  <si>
    <t>corresponds to the point to be evaluated on the pump H/Q curve.  The thrust factor is the value</t>
  </si>
  <si>
    <t>Flow (Q) @ BEP</t>
  </si>
  <si>
    <t>on the Y axis where the curve intersects the selected X axis value.  For values of Ns that fall</t>
  </si>
  <si>
    <t>Head (H) @ BEP</t>
  </si>
  <si>
    <t>between the ones shown you may interpolate the intersection.  Impeller width (b2) is the width</t>
  </si>
  <si>
    <t>Ns   =</t>
  </si>
  <si>
    <r>
      <rPr>
        <rFont val="Calibri"/>
        <b/>
        <color theme="1"/>
        <sz val="11.0"/>
      </rPr>
      <t xml:space="preserve">in inches at the discharge including the shroud(s).  </t>
    </r>
    <r>
      <rPr>
        <rFont val="Calibri"/>
        <b/>
        <color rgb="FFFF0000"/>
        <sz val="11.0"/>
      </rPr>
      <t>The example shown is for a sewage pump</t>
    </r>
  </si>
  <si>
    <t>with a specific speed of 1785, operating at 40% of BEP flow.  At 100% of BEP flow, radial thrust is</t>
  </si>
  <si>
    <t>reduced to 59 lbs.  Worst case?  This pump is approved by the manufacturer for flows as low as</t>
  </si>
  <si>
    <t>21% of BEP.  At that flow point, radial thrust reaches 660 lbs.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</si>
</sst>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libri"/>
      <scheme val="minor"/>
    </font>
    <font>
      <sz val="11.0"/>
      <color rgb="FF3333CC"/>
      <name val="Noto Sans Symbols"/>
    </font>
    <font>
      <b/>
      <sz val="14.0"/>
      <color rgb="FFFF0000"/>
      <name val="Calibri"/>
      <scheme val="minor"/>
    </font>
    <font>
      <b/>
      <sz val="11.0"/>
      <color rgb="FFFF0000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0" numFmtId="0" xfId="0" applyFont="1"/>
    <xf borderId="1" fillId="2" fontId="1" numFmtId="0" xfId="0" applyAlignment="1" applyBorder="1" applyFill="1" applyFont="1">
      <alignment readingOrder="0"/>
    </xf>
    <xf borderId="0" fillId="0" fontId="2" numFmtId="0" xfId="0" applyAlignment="1" applyFont="1">
      <alignment horizontal="left" readingOrder="1"/>
    </xf>
    <xf borderId="1" fillId="2" fontId="1" numFmtId="0" xfId="0" applyBorder="1" applyFont="1"/>
    <xf borderId="0" fillId="0" fontId="3" numFmtId="0" xfId="0" applyFont="1"/>
    <xf borderId="1" fillId="2" fontId="4" numFmtId="1" xfId="0" applyBorder="1" applyFont="1" applyNumberFormat="1"/>
    <xf borderId="0" fillId="0" fontId="4" numFmtId="0" xfId="0" applyFont="1"/>
    <xf borderId="0" fillId="0" fontId="4" numFmtId="1" xfId="0" applyFont="1" applyNumberFormat="1"/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495300</xdr:colOff>
      <xdr:row>17</xdr:row>
      <xdr:rowOff>85725</xdr:rowOff>
    </xdr:from>
    <xdr:ext cx="3867150" cy="314325"/>
    <xdr:sp>
      <xdr:nvSpPr>
        <xdr:cNvPr id="3" name="Shape 3"/>
        <xdr:cNvSpPr txBox="1"/>
      </xdr:nvSpPr>
      <xdr:spPr>
        <a:xfrm>
          <a:off x="3417188" y="3627600"/>
          <a:ext cx="3857625" cy="3048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00FF"/>
              </a:solidFill>
            </a:rPr>
            <a:t>Pump Specific Speed</a:t>
          </a:r>
          <a:r>
            <a:rPr lang="en-US" sz="1200">
              <a:solidFill>
                <a:srgbClr val="0000FF"/>
              </a:solidFill>
            </a:rPr>
            <a:t>: </a:t>
          </a:r>
          <a:r>
            <a:rPr lang="en-US" sz="1200">
              <a:solidFill>
                <a:srgbClr val="0000FF"/>
              </a:solidFill>
            </a:rPr>
            <a:t> Ns = N √Q / H</a:t>
          </a:r>
          <a:r>
            <a:rPr b="1" baseline="30000" lang="en-US" sz="1200">
              <a:solidFill>
                <a:srgbClr val="0000FF"/>
              </a:solidFill>
            </a:rPr>
            <a:t>0.75</a:t>
          </a:r>
          <a:endParaRPr sz="1400"/>
        </a:p>
      </xdr:txBody>
    </xdr:sp>
    <xdr:clientData fLocksWithSheet="0"/>
  </xdr:oneCellAnchor>
  <xdr:oneCellAnchor>
    <xdr:from>
      <xdr:col>0</xdr:col>
      <xdr:colOff>485775</xdr:colOff>
      <xdr:row>4</xdr:row>
      <xdr:rowOff>0</xdr:rowOff>
    </xdr:from>
    <xdr:ext cx="4524375" cy="447675"/>
    <xdr:sp>
      <xdr:nvSpPr>
        <xdr:cNvPr id="4" name="Shape 4"/>
        <xdr:cNvSpPr/>
      </xdr:nvSpPr>
      <xdr:spPr>
        <a:xfrm>
          <a:off x="3088575" y="3556163"/>
          <a:ext cx="4514850" cy="4476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0000FF"/>
              </a:solidFill>
            </a:rPr>
            <a:t>Radial Thrust (PSI):</a:t>
          </a:r>
          <a:r>
            <a:rPr lang="en-US" sz="1400">
              <a:solidFill>
                <a:srgbClr val="0000FF"/>
              </a:solidFill>
            </a:rPr>
            <a:t> </a:t>
          </a:r>
          <a:r>
            <a:rPr lang="en-US" sz="1400">
              <a:solidFill>
                <a:srgbClr val="0000FF"/>
              </a:solidFill>
            </a:rPr>
            <a:t> F</a:t>
          </a:r>
          <a:r>
            <a:rPr baseline="-25000" lang="en-US" sz="1400">
              <a:solidFill>
                <a:srgbClr val="0000FF"/>
              </a:solidFill>
            </a:rPr>
            <a:t>R</a:t>
          </a:r>
          <a:r>
            <a:rPr lang="en-US" sz="1400">
              <a:solidFill>
                <a:srgbClr val="0000FF"/>
              </a:solidFill>
            </a:rPr>
            <a:t> = K</a:t>
          </a:r>
          <a:r>
            <a:rPr baseline="-25000" lang="en-US" sz="1400">
              <a:solidFill>
                <a:srgbClr val="0000FF"/>
              </a:solidFill>
            </a:rPr>
            <a:t>R</a:t>
          </a:r>
          <a:r>
            <a:rPr lang="en-US" sz="1400">
              <a:solidFill>
                <a:srgbClr val="0000FF"/>
              </a:solidFill>
            </a:rPr>
            <a:t> x (H x s/2.31) x D</a:t>
          </a:r>
          <a:r>
            <a:rPr baseline="-25000" lang="en-US" sz="1400">
              <a:solidFill>
                <a:srgbClr val="0000FF"/>
              </a:solidFill>
            </a:rPr>
            <a:t>2</a:t>
          </a:r>
          <a:r>
            <a:rPr lang="en-US" sz="1400">
              <a:solidFill>
                <a:srgbClr val="0000FF"/>
              </a:solidFill>
            </a:rPr>
            <a:t> x b</a:t>
          </a:r>
          <a:r>
            <a:rPr baseline="-25000" lang="en-US" sz="1400">
              <a:solidFill>
                <a:srgbClr val="0000FF"/>
              </a:solidFill>
            </a:rPr>
            <a:t>2</a:t>
          </a:r>
          <a:endParaRPr sz="1400"/>
        </a:p>
      </xdr:txBody>
    </xdr:sp>
    <xdr:clientData fLocksWithSheet="0"/>
  </xdr:oneCellAnchor>
  <xdr:oneCellAnchor>
    <xdr:from>
      <xdr:col>0</xdr:col>
      <xdr:colOff>485775</xdr:colOff>
      <xdr:row>1</xdr:row>
      <xdr:rowOff>0</xdr:rowOff>
    </xdr:from>
    <xdr:ext cx="5181600" cy="447675"/>
    <xdr:sp>
      <xdr:nvSpPr>
        <xdr:cNvPr id="5" name="Shape 5"/>
        <xdr:cNvSpPr/>
      </xdr:nvSpPr>
      <xdr:spPr>
        <a:xfrm>
          <a:off x="2755200" y="3556163"/>
          <a:ext cx="5181600" cy="4476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rgbClr val="FF0000"/>
              </a:solidFill>
            </a:rPr>
            <a:t>Radial Thrust Calculator</a:t>
          </a:r>
          <a:r>
            <a:rPr lang="en-US" sz="1200">
              <a:solidFill>
                <a:srgbClr val="FF0000"/>
              </a:solidFill>
            </a:rPr>
            <a:t> -  </a:t>
          </a:r>
          <a:r>
            <a:rPr lang="en-US" sz="1200">
              <a:solidFill>
                <a:srgbClr val="0000FF"/>
              </a:solidFill>
            </a:rPr>
            <a:t>Joe Evans   www.PumpEd101.com</a:t>
          </a:r>
          <a:r>
            <a:rPr lang="en-US" sz="1800">
              <a:solidFill>
                <a:srgbClr val="FF0000"/>
              </a:solidFill>
            </a:rPr>
            <a:t>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aseline="-25000" sz="18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9</xdr:col>
      <xdr:colOff>200025</xdr:colOff>
      <xdr:row>2</xdr:row>
      <xdr:rowOff>9525</xdr:rowOff>
    </xdr:from>
    <xdr:ext cx="4657725" cy="3009900"/>
    <xdr:pic>
      <xdr:nvPicPr>
        <xdr:cNvPr descr="radial thrust factor.jpg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7">
      <c r="B7" s="1" t="s">
        <v>0</v>
      </c>
    </row>
    <row r="8">
      <c r="B8" s="1" t="s">
        <v>1</v>
      </c>
    </row>
    <row r="9">
      <c r="F9" s="2"/>
    </row>
    <row r="10">
      <c r="B10" s="1" t="s">
        <v>2</v>
      </c>
      <c r="F10" s="1"/>
      <c r="G10" s="3">
        <v>0.29</v>
      </c>
    </row>
    <row r="11">
      <c r="A11" s="4"/>
      <c r="B11" s="1" t="s">
        <v>3</v>
      </c>
      <c r="C11" s="2"/>
      <c r="D11" s="2"/>
      <c r="E11" s="2"/>
      <c r="F11" s="1"/>
      <c r="G11" s="5">
        <v>138.0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B12" s="1" t="s">
        <v>4</v>
      </c>
      <c r="F12" s="1"/>
      <c r="G12" s="5">
        <v>1.0</v>
      </c>
    </row>
    <row r="13">
      <c r="B13" s="1" t="s">
        <v>5</v>
      </c>
      <c r="F13" s="1"/>
      <c r="G13" s="5">
        <v>11.88</v>
      </c>
    </row>
    <row r="14">
      <c r="B14" s="1" t="s">
        <v>6</v>
      </c>
      <c r="F14" s="1"/>
      <c r="G14" s="5">
        <v>3.5</v>
      </c>
    </row>
    <row r="15">
      <c r="A15" s="2"/>
      <c r="B15" s="6" t="s">
        <v>7</v>
      </c>
      <c r="C15" s="2"/>
      <c r="D15" s="2"/>
      <c r="E15" s="2"/>
      <c r="F15" s="1"/>
      <c r="G15" s="7">
        <f>G10*(G11*(G12/2.31))*G13*G14</f>
        <v>720.36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F16" s="2"/>
    </row>
    <row r="19">
      <c r="J19" s="8" t="s">
        <v>8</v>
      </c>
    </row>
    <row r="20">
      <c r="B20" s="1" t="s">
        <v>9</v>
      </c>
      <c r="J20" s="1" t="s">
        <v>10</v>
      </c>
    </row>
    <row r="21" ht="15.75" customHeight="1">
      <c r="J21" s="1" t="s">
        <v>11</v>
      </c>
    </row>
    <row r="22" ht="15.75" customHeight="1">
      <c r="B22" s="1" t="s">
        <v>12</v>
      </c>
      <c r="C22" s="1"/>
      <c r="D22" s="3">
        <v>2950.0</v>
      </c>
      <c r="J22" s="1" t="s">
        <v>13</v>
      </c>
    </row>
    <row r="23" ht="15.75" customHeight="1">
      <c r="B23" s="1" t="s">
        <v>14</v>
      </c>
      <c r="C23" s="1"/>
      <c r="D23" s="5">
        <v>1200.0</v>
      </c>
      <c r="J23" s="1" t="s">
        <v>15</v>
      </c>
    </row>
    <row r="24" ht="15.75" customHeight="1">
      <c r="B24" s="1" t="s">
        <v>16</v>
      </c>
      <c r="C24" s="1"/>
      <c r="D24" s="5">
        <v>110.0</v>
      </c>
      <c r="J24" s="1" t="s">
        <v>17</v>
      </c>
    </row>
    <row r="25" ht="15.75" customHeight="1">
      <c r="B25" s="8" t="s">
        <v>18</v>
      </c>
      <c r="C25" s="9"/>
      <c r="D25" s="7">
        <f>D22*SQRT(D23)/D24^0.75</f>
        <v>3008.625452</v>
      </c>
      <c r="J25" s="10" t="s">
        <v>19</v>
      </c>
    </row>
    <row r="26" ht="15.75" customHeight="1">
      <c r="J26" s="8" t="s">
        <v>20</v>
      </c>
    </row>
    <row r="27" ht="15.75" customHeight="1">
      <c r="B27" s="1"/>
      <c r="J27" s="1" t="s">
        <v>21</v>
      </c>
    </row>
    <row r="28" ht="15.75" customHeight="1">
      <c r="B28" s="1"/>
      <c r="J28" s="1" t="s">
        <v>22</v>
      </c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2009-10-21T22:49:16Z</dcterms:created>
  <dc:creator>Joe Evans</dc:creator>
</cp:coreProperties>
</file>